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User\Desktop\Gedaref Boreholes\"/>
    </mc:Choice>
  </mc:AlternateContent>
  <xr:revisionPtr revIDLastSave="0" documentId="13_ncr:1_{4AB1187A-59DD-419B-AE32-21606615EFD9}" xr6:coauthVersionLast="47" xr6:coauthVersionMax="47" xr10:uidLastSave="{00000000-0000-0000-0000-000000000000}"/>
  <bookViews>
    <workbookView xWindow="-120" yWindow="-120" windowWidth="20730" windowHeight="11160" activeTab="1" xr2:uid="{00000000-000D-0000-FFFF-FFFF00000000}"/>
  </bookViews>
  <sheets>
    <sheet name="Dzaleka BoQ" sheetId="1" r:id="rId1"/>
    <sheet name="Gravel Pack Calc"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2" l="1"/>
  <c r="F6" i="2"/>
</calcChain>
</file>

<file path=xl/sharedStrings.xml><?xml version="1.0" encoding="utf-8"?>
<sst xmlns="http://schemas.openxmlformats.org/spreadsheetml/2006/main" count="117" uniqueCount="82">
  <si>
    <t>Bill Of Quantities</t>
  </si>
  <si>
    <t>Item No</t>
  </si>
  <si>
    <t>Description</t>
  </si>
  <si>
    <t>Unit</t>
  </si>
  <si>
    <t>Rate</t>
  </si>
  <si>
    <t>Amount</t>
  </si>
  <si>
    <t>Guideline Expected Quantity</t>
  </si>
  <si>
    <t>Mobilisation / Demobilisation</t>
  </si>
  <si>
    <t>LS</t>
  </si>
  <si>
    <t xml:space="preserve">Mobilisation/Demobilisation from and to place of origin to the project area of all manpower, materails and equipment </t>
  </si>
  <si>
    <t>Site preparation, clearing, setting up to drill</t>
  </si>
  <si>
    <t>Moves</t>
  </si>
  <si>
    <t>Comments</t>
  </si>
  <si>
    <t>Borehole Drilling</t>
  </si>
  <si>
    <t>Drilling exploration holes to accomodate 4" Class 10 uPVC to final depth of 70m</t>
  </si>
  <si>
    <t>Per Meter</t>
  </si>
  <si>
    <t>Drilling to allow to accomodate 8" steel surface casing for exploration boreholes</t>
  </si>
  <si>
    <t>Drilling to allow to accomodate 10" steel surface casing for exploration boreholes</t>
  </si>
  <si>
    <t>4 production boreholes in total to be drilled on same pad as most productive exploration boreholes.</t>
  </si>
  <si>
    <t>Borehole installation</t>
  </si>
  <si>
    <t>Supply and install of 8" steel surface casing for 6" exploration  holes</t>
  </si>
  <si>
    <t>Supply and install of 4" uPVC plain Class 10  for 6" exploration  holes</t>
  </si>
  <si>
    <t>Supply and install of 4" uPVC slotted Class 10  for 6" exploration  holes</t>
  </si>
  <si>
    <t>Exploration</t>
  </si>
  <si>
    <t xml:space="preserve">Supply and install 3 to 5mm washed, clean, rounded quartz gravel </t>
  </si>
  <si>
    <t>m3 per Hole</t>
  </si>
  <si>
    <t>Supply and install bentonite seal up to 5m in borehole annulus</t>
  </si>
  <si>
    <t>Grout sanitary seal</t>
  </si>
  <si>
    <t>Hole</t>
  </si>
  <si>
    <t>mm</t>
  </si>
  <si>
    <t>Casing</t>
  </si>
  <si>
    <t>Screen length +5m</t>
  </si>
  <si>
    <t>m</t>
  </si>
  <si>
    <t>Gravel m3</t>
  </si>
  <si>
    <t>Production</t>
  </si>
  <si>
    <t>Supply and install of 10" steel surface casing for 8" production  holes</t>
  </si>
  <si>
    <t>Drilling exploration holes to accomodate 6" Class 10 uPVC to final depth of 70m</t>
  </si>
  <si>
    <t>Supply and install of 6" uPVC plain Class 10  for 8" Production boreholes</t>
  </si>
  <si>
    <t>Supply and install of 6" uPVC slotted Class 10  or 8" Production boreholes</t>
  </si>
  <si>
    <t>3a</t>
  </si>
  <si>
    <t>3b</t>
  </si>
  <si>
    <t>3c</t>
  </si>
  <si>
    <t>3d</t>
  </si>
  <si>
    <t>3e</t>
  </si>
  <si>
    <t>3f</t>
  </si>
  <si>
    <t>3g</t>
  </si>
  <si>
    <t>3h</t>
  </si>
  <si>
    <t>3i</t>
  </si>
  <si>
    <t>3j</t>
  </si>
  <si>
    <t>3k</t>
  </si>
  <si>
    <t>1a</t>
  </si>
  <si>
    <t>1b</t>
  </si>
  <si>
    <t>2a</t>
  </si>
  <si>
    <t>2b</t>
  </si>
  <si>
    <t>2c</t>
  </si>
  <si>
    <t>2d</t>
  </si>
  <si>
    <t>Well Development</t>
  </si>
  <si>
    <t>4a</t>
  </si>
  <si>
    <t>Per Hour</t>
  </si>
  <si>
    <t>Well cleaning and devlopment by airlifting for exploration boreholes</t>
  </si>
  <si>
    <t>4b</t>
  </si>
  <si>
    <t>Well cleaning and devlopment by airlifting for production boreholes</t>
  </si>
  <si>
    <t>4 Production boreholes</t>
  </si>
  <si>
    <t>Testpumping</t>
  </si>
  <si>
    <t>5a</t>
  </si>
  <si>
    <t>Step test and Constant rate test as specified for exploration boreholes</t>
  </si>
  <si>
    <t>5b</t>
  </si>
  <si>
    <t>Step test and Constant rate test as specified for production boreholes</t>
  </si>
  <si>
    <t>Headworks</t>
  </si>
  <si>
    <t>6a</t>
  </si>
  <si>
    <t>6b</t>
  </si>
  <si>
    <t>Up to a maximum of 7 groundwater exploration boreholes. Will be drilled in Phases. Phase 1 will be drilling of 7 exploration holes. The airlift results of these will influence location and extra numbers of exploration boreholes to be drilled in phase 2.</t>
  </si>
  <si>
    <t>Up to a maximum of 7 groundwater exploration boreholes. Phase 1 as above with 4 holes.</t>
  </si>
  <si>
    <t>Up to a maximum of 7 groundwater exploration boreholes.</t>
  </si>
  <si>
    <t>The drilled exploration holes will be completed with gravel pack, bentonite seal and sanitary seal.</t>
  </si>
  <si>
    <t>7 production boreholes in total to be drilled on same pad as most productive exploration boreholes.</t>
  </si>
  <si>
    <t>Standard headworks for exploration boreholes if to be fitted with a hand pump</t>
  </si>
  <si>
    <t>Standard headworks for production boreholes if to be fitted with a hand pump</t>
  </si>
  <si>
    <t>7 Production boreholes</t>
  </si>
  <si>
    <t xml:space="preserve">For each of the  4" exploration boreholes compled and gravel packed. </t>
  </si>
  <si>
    <t>Inches</t>
  </si>
  <si>
    <t>Total number of drill sites within the selected catchment will be 12 of which 7 will be completed (gravel packed, developed and with bentonite and sanitary seal) as 4" cased boreholes and of these 6 sites a 6" completed production bore will be on the same drilling pad. Note also that 12 is the maximum number of sites and possibility could exist  that less sites will need clearing if the desired result is achived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</si>
</sst>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1">
    <xf numFmtId="0" fontId="0" fillId="0" borderId="0"/>
  </cellStyleXfs>
  <cellXfs count="34">
    <xf numFmtId="0" fontId="0" fillId="0" borderId="0" xfId="0"/>
    <xf numFmtId="0" fontId="1" fillId="0" borderId="1" xfId="0" applyFont="1" applyBorder="1" applyAlignment="1">
      <alignment vertical="center" wrapText="1"/>
    </xf>
    <xf numFmtId="0" fontId="0" fillId="0" borderId="1" xfId="0" applyBorder="1" applyAlignment="1">
      <alignment vertical="center" wrapText="1"/>
    </xf>
    <xf numFmtId="0" fontId="0" fillId="0" borderId="1" xfId="0" applyBorder="1"/>
    <xf numFmtId="0" fontId="0" fillId="0" borderId="1" xfId="0" applyBorder="1" applyAlignment="1">
      <alignment horizontal="right" vertical="center" wrapText="1"/>
    </xf>
    <xf numFmtId="0" fontId="0" fillId="0" borderId="1" xfId="0" applyBorder="1" applyAlignment="1">
      <alignment horizontal="center" vertical="center" wrapText="1"/>
    </xf>
    <xf numFmtId="0" fontId="0" fillId="0" borderId="1" xfId="0" applyBorder="1" applyAlignment="1">
      <alignment wrapText="1"/>
    </xf>
    <xf numFmtId="0" fontId="2" fillId="3" borderId="1" xfId="0" applyFont="1" applyFill="1" applyBorder="1" applyAlignment="1">
      <alignment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right" vertical="center" wrapText="1"/>
    </xf>
    <xf numFmtId="0" fontId="1" fillId="2" borderId="1" xfId="0" applyFont="1" applyFill="1" applyBorder="1" applyAlignment="1">
      <alignment vertical="center" wrapText="1"/>
    </xf>
    <xf numFmtId="0" fontId="1" fillId="2" borderId="1" xfId="0" applyFont="1" applyFill="1" applyBorder="1" applyAlignment="1">
      <alignment horizontal="right"/>
    </xf>
    <xf numFmtId="0" fontId="1" fillId="2" borderId="1" xfId="0" applyFont="1" applyFill="1" applyBorder="1"/>
    <xf numFmtId="0" fontId="0" fillId="2" borderId="1" xfId="0" applyFill="1" applyBorder="1"/>
    <xf numFmtId="0" fontId="0" fillId="0" borderId="1" xfId="0" applyBorder="1" applyAlignment="1">
      <alignment horizontal="center"/>
    </xf>
    <xf numFmtId="0" fontId="1" fillId="0" borderId="1" xfId="0" applyFont="1" applyBorder="1"/>
    <xf numFmtId="0" fontId="0" fillId="0" borderId="6" xfId="0" applyBorder="1"/>
    <xf numFmtId="0" fontId="1" fillId="0" borderId="6" xfId="0" applyFont="1" applyBorder="1"/>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0" borderId="1" xfId="0" applyBorder="1" applyAlignment="1">
      <alignment horizontal="left" vertical="center" wrapText="1"/>
    </xf>
    <xf numFmtId="0" fontId="3" fillId="0" borderId="0" xfId="0" applyFont="1" applyAlignment="1">
      <alignment horizont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3" fillId="0" borderId="5" xfId="0" applyFont="1" applyBorder="1" applyAlignment="1">
      <alignment horizontal="center"/>
    </xf>
    <xf numFmtId="0" fontId="1" fillId="0" borderId="7" xfId="0" applyFont="1" applyBorder="1"/>
    <xf numFmtId="0" fontId="1" fillId="0" borderId="5" xfId="0" applyFont="1" applyBorder="1"/>
    <xf numFmtId="0" fontId="1" fillId="0" borderId="4" xfId="0" applyFont="1" applyBorder="1"/>
    <xf numFmtId="0" fontId="0" fillId="0" borderId="8" xfId="0" applyBorder="1"/>
    <xf numFmtId="0" fontId="0" fillId="0" borderId="2" xfId="0" applyBorder="1"/>
    <xf numFmtId="0" fontId="1" fillId="0" borderId="2" xfId="0" applyFont="1" applyBorder="1"/>
    <xf numFmtId="0" fontId="0" fillId="0" borderId="4"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3"/>
  <sheetViews>
    <sheetView topLeftCell="B37" zoomScale="120" zoomScaleNormal="120" workbookViewId="0">
      <selection activeCell="G6" sqref="G6"/>
    </sheetView>
  </sheetViews>
  <sheetFormatPr defaultRowHeight="15" x14ac:dyDescent="0.25"/>
  <cols>
    <col min="2" max="2" width="41.85546875" customWidth="1"/>
    <col min="3" max="3" width="7.85546875" customWidth="1"/>
    <col min="4" max="4" width="19.140625" customWidth="1"/>
    <col min="5" max="5" width="11" customWidth="1"/>
    <col min="6" max="6" width="15.7109375" customWidth="1"/>
    <col min="7" max="7" width="52" customWidth="1"/>
    <col min="8" max="9" width="24.85546875" customWidth="1"/>
  </cols>
  <sheetData>
    <row r="1" spans="1:7" ht="18.75" x14ac:dyDescent="0.3">
      <c r="A1" s="22" t="s">
        <v>0</v>
      </c>
      <c r="B1" s="22"/>
      <c r="C1" s="22"/>
      <c r="D1" s="22"/>
      <c r="E1" s="22"/>
      <c r="F1" s="22"/>
      <c r="G1" s="22"/>
    </row>
    <row r="3" spans="1:7" ht="31.5" x14ac:dyDescent="0.25">
      <c r="A3" s="7" t="s">
        <v>1</v>
      </c>
      <c r="B3" s="7" t="s">
        <v>2</v>
      </c>
      <c r="C3" s="8" t="s">
        <v>3</v>
      </c>
      <c r="D3" s="8" t="s">
        <v>6</v>
      </c>
      <c r="E3" s="8" t="s">
        <v>4</v>
      </c>
      <c r="F3" s="8" t="s">
        <v>5</v>
      </c>
      <c r="G3" s="8" t="s">
        <v>12</v>
      </c>
    </row>
    <row r="4" spans="1:7" x14ac:dyDescent="0.25">
      <c r="A4" s="9">
        <v>1</v>
      </c>
      <c r="B4" s="10" t="s">
        <v>7</v>
      </c>
      <c r="C4" s="23"/>
      <c r="D4" s="24"/>
      <c r="E4" s="24"/>
      <c r="F4" s="24"/>
      <c r="G4" s="25"/>
    </row>
    <row r="5" spans="1:7" ht="45" x14ac:dyDescent="0.25">
      <c r="A5" s="4" t="s">
        <v>50</v>
      </c>
      <c r="B5" s="2" t="s">
        <v>9</v>
      </c>
      <c r="C5" s="5" t="s">
        <v>8</v>
      </c>
      <c r="D5" s="14">
        <v>1</v>
      </c>
      <c r="E5" s="3"/>
      <c r="F5" s="3"/>
      <c r="G5" s="3"/>
    </row>
    <row r="6" spans="1:7" ht="120" x14ac:dyDescent="0.25">
      <c r="A6" s="4" t="s">
        <v>51</v>
      </c>
      <c r="B6" s="2" t="s">
        <v>10</v>
      </c>
      <c r="C6" s="3" t="s">
        <v>11</v>
      </c>
      <c r="D6" s="14">
        <v>7</v>
      </c>
      <c r="E6" s="3"/>
      <c r="F6" s="3"/>
      <c r="G6" s="2" t="s">
        <v>81</v>
      </c>
    </row>
    <row r="7" spans="1:7" x14ac:dyDescent="0.25">
      <c r="A7" s="11">
        <v>2</v>
      </c>
      <c r="B7" s="12" t="s">
        <v>13</v>
      </c>
      <c r="C7" s="18"/>
      <c r="D7" s="19"/>
      <c r="E7" s="19"/>
      <c r="F7" s="19"/>
      <c r="G7" s="20"/>
    </row>
    <row r="8" spans="1:7" ht="75" x14ac:dyDescent="0.25">
      <c r="A8" s="4" t="s">
        <v>52</v>
      </c>
      <c r="B8" s="2" t="s">
        <v>16</v>
      </c>
      <c r="C8" s="3" t="s">
        <v>15</v>
      </c>
      <c r="D8" s="14">
        <v>3</v>
      </c>
      <c r="E8" s="3"/>
      <c r="F8" s="3"/>
      <c r="G8" s="2" t="s">
        <v>71</v>
      </c>
    </row>
    <row r="9" spans="1:7" ht="30" x14ac:dyDescent="0.25">
      <c r="A9" s="4" t="s">
        <v>53</v>
      </c>
      <c r="B9" s="2" t="s">
        <v>14</v>
      </c>
      <c r="C9" s="3" t="s">
        <v>15</v>
      </c>
      <c r="D9" s="14">
        <v>70</v>
      </c>
      <c r="E9" s="3"/>
      <c r="F9" s="3"/>
      <c r="G9" s="2" t="s">
        <v>72</v>
      </c>
    </row>
    <row r="10" spans="1:7" ht="30" x14ac:dyDescent="0.25">
      <c r="A10" s="4" t="s">
        <v>54</v>
      </c>
      <c r="B10" s="2" t="s">
        <v>17</v>
      </c>
      <c r="C10" s="3" t="s">
        <v>15</v>
      </c>
      <c r="D10" s="14">
        <v>3</v>
      </c>
      <c r="E10" s="3"/>
      <c r="F10" s="3"/>
      <c r="G10" s="2" t="s">
        <v>18</v>
      </c>
    </row>
    <row r="11" spans="1:7" ht="30" x14ac:dyDescent="0.25">
      <c r="A11" s="4" t="s">
        <v>55</v>
      </c>
      <c r="B11" s="2" t="s">
        <v>36</v>
      </c>
      <c r="C11" s="3" t="s">
        <v>15</v>
      </c>
      <c r="D11" s="14">
        <v>70</v>
      </c>
      <c r="E11" s="3"/>
      <c r="F11" s="3"/>
      <c r="G11" s="2" t="s">
        <v>18</v>
      </c>
    </row>
    <row r="12" spans="1:7" x14ac:dyDescent="0.25">
      <c r="A12" s="11">
        <v>3</v>
      </c>
      <c r="B12" s="10" t="s">
        <v>19</v>
      </c>
      <c r="C12" s="13" t="s">
        <v>15</v>
      </c>
      <c r="D12" s="18"/>
      <c r="E12" s="19"/>
      <c r="F12" s="19"/>
      <c r="G12" s="20"/>
    </row>
    <row r="13" spans="1:7" ht="30" x14ac:dyDescent="0.25">
      <c r="A13" s="4" t="s">
        <v>39</v>
      </c>
      <c r="B13" s="2" t="s">
        <v>20</v>
      </c>
      <c r="C13" s="3" t="s">
        <v>15</v>
      </c>
      <c r="D13" s="14">
        <v>3</v>
      </c>
      <c r="E13" s="3"/>
      <c r="F13" s="3"/>
      <c r="G13" s="21" t="s">
        <v>73</v>
      </c>
    </row>
    <row r="14" spans="1:7" ht="30" x14ac:dyDescent="0.25">
      <c r="A14" s="4" t="s">
        <v>40</v>
      </c>
      <c r="B14" s="2" t="s">
        <v>21</v>
      </c>
      <c r="C14" s="3" t="s">
        <v>15</v>
      </c>
      <c r="D14" s="14">
        <v>40</v>
      </c>
      <c r="E14" s="3"/>
      <c r="F14" s="3"/>
      <c r="G14" s="21"/>
    </row>
    <row r="15" spans="1:7" ht="30" x14ac:dyDescent="0.25">
      <c r="A15" s="4" t="s">
        <v>41</v>
      </c>
      <c r="B15" s="2" t="s">
        <v>22</v>
      </c>
      <c r="C15" s="3" t="s">
        <v>15</v>
      </c>
      <c r="D15" s="14">
        <v>30</v>
      </c>
      <c r="E15" s="3"/>
      <c r="F15" s="3"/>
      <c r="G15" s="21"/>
    </row>
    <row r="16" spans="1:7" ht="60" customHeight="1" x14ac:dyDescent="0.25">
      <c r="A16" s="4" t="s">
        <v>42</v>
      </c>
      <c r="B16" s="2" t="s">
        <v>24</v>
      </c>
      <c r="C16" s="6" t="s">
        <v>25</v>
      </c>
      <c r="D16" s="14">
        <v>0.3</v>
      </c>
      <c r="E16" s="3"/>
      <c r="F16" s="3"/>
      <c r="G16" s="21" t="s">
        <v>74</v>
      </c>
    </row>
    <row r="17" spans="1:7" ht="30" x14ac:dyDescent="0.25">
      <c r="A17" s="4" t="s">
        <v>43</v>
      </c>
      <c r="B17" s="2" t="s">
        <v>26</v>
      </c>
      <c r="C17" s="3" t="s">
        <v>15</v>
      </c>
      <c r="D17" s="14">
        <v>5</v>
      </c>
      <c r="E17" s="3"/>
      <c r="F17" s="3"/>
      <c r="G17" s="21"/>
    </row>
    <row r="18" spans="1:7" x14ac:dyDescent="0.25">
      <c r="A18" s="4" t="s">
        <v>44</v>
      </c>
      <c r="B18" s="2" t="s">
        <v>27</v>
      </c>
      <c r="C18" s="3" t="s">
        <v>15</v>
      </c>
      <c r="D18" s="14">
        <v>5</v>
      </c>
      <c r="E18" s="3"/>
      <c r="F18" s="3"/>
      <c r="G18" s="21"/>
    </row>
    <row r="19" spans="1:7" ht="30" x14ac:dyDescent="0.25">
      <c r="A19" s="4" t="s">
        <v>45</v>
      </c>
      <c r="B19" s="2" t="s">
        <v>35</v>
      </c>
      <c r="C19" s="3" t="s">
        <v>15</v>
      </c>
      <c r="D19" s="14">
        <v>3</v>
      </c>
      <c r="E19" s="3"/>
      <c r="F19" s="3"/>
      <c r="G19" s="21" t="s">
        <v>75</v>
      </c>
    </row>
    <row r="20" spans="1:7" ht="30" x14ac:dyDescent="0.25">
      <c r="A20" s="4" t="s">
        <v>44</v>
      </c>
      <c r="B20" s="2" t="s">
        <v>37</v>
      </c>
      <c r="C20" s="3" t="s">
        <v>15</v>
      </c>
      <c r="D20" s="14">
        <v>50</v>
      </c>
      <c r="E20" s="3"/>
      <c r="F20" s="3"/>
      <c r="G20" s="21"/>
    </row>
    <row r="21" spans="1:7" ht="30" x14ac:dyDescent="0.25">
      <c r="A21" s="4" t="s">
        <v>46</v>
      </c>
      <c r="B21" s="2" t="s">
        <v>38</v>
      </c>
      <c r="C21" s="3" t="s">
        <v>15</v>
      </c>
      <c r="D21" s="14">
        <v>20</v>
      </c>
      <c r="E21" s="3"/>
      <c r="F21" s="3"/>
      <c r="G21" s="21"/>
    </row>
    <row r="22" spans="1:7" ht="30" x14ac:dyDescent="0.25">
      <c r="A22" s="4" t="s">
        <v>47</v>
      </c>
      <c r="B22" s="2" t="s">
        <v>24</v>
      </c>
      <c r="C22" s="6" t="s">
        <v>25</v>
      </c>
      <c r="D22" s="14">
        <v>0.3</v>
      </c>
      <c r="E22" s="3"/>
      <c r="F22" s="3"/>
      <c r="G22" s="21"/>
    </row>
    <row r="23" spans="1:7" ht="30" x14ac:dyDescent="0.25">
      <c r="A23" s="4" t="s">
        <v>48</v>
      </c>
      <c r="B23" s="2" t="s">
        <v>26</v>
      </c>
      <c r="C23" s="3" t="s">
        <v>15</v>
      </c>
      <c r="D23" s="14">
        <v>5</v>
      </c>
      <c r="E23" s="3"/>
      <c r="F23" s="3"/>
      <c r="G23" s="21"/>
    </row>
    <row r="24" spans="1:7" x14ac:dyDescent="0.25">
      <c r="A24" s="4" t="s">
        <v>49</v>
      </c>
      <c r="B24" s="2" t="s">
        <v>27</v>
      </c>
      <c r="C24" s="3" t="s">
        <v>15</v>
      </c>
      <c r="D24" s="14">
        <v>5</v>
      </c>
      <c r="E24" s="3"/>
      <c r="F24" s="3"/>
      <c r="G24" s="21"/>
    </row>
    <row r="25" spans="1:7" x14ac:dyDescent="0.25">
      <c r="A25" s="11">
        <v>4</v>
      </c>
      <c r="B25" s="10" t="s">
        <v>56</v>
      </c>
      <c r="C25" s="18"/>
      <c r="D25" s="19"/>
      <c r="E25" s="19"/>
      <c r="F25" s="19"/>
      <c r="G25" s="20"/>
    </row>
    <row r="26" spans="1:7" ht="37.5" customHeight="1" x14ac:dyDescent="0.25">
      <c r="A26" s="4" t="s">
        <v>57</v>
      </c>
      <c r="B26" s="2" t="s">
        <v>59</v>
      </c>
      <c r="C26" s="14" t="s">
        <v>58</v>
      </c>
      <c r="D26" s="14">
        <v>6</v>
      </c>
      <c r="E26" s="3"/>
      <c r="F26" s="3"/>
      <c r="G26" s="6" t="s">
        <v>79</v>
      </c>
    </row>
    <row r="27" spans="1:7" ht="30" x14ac:dyDescent="0.25">
      <c r="A27" s="4" t="s">
        <v>60</v>
      </c>
      <c r="B27" s="2" t="s">
        <v>61</v>
      </c>
      <c r="C27" s="14" t="s">
        <v>58</v>
      </c>
      <c r="D27" s="14">
        <v>6</v>
      </c>
      <c r="E27" s="3"/>
      <c r="F27" s="3"/>
      <c r="G27" s="2" t="s">
        <v>78</v>
      </c>
    </row>
    <row r="28" spans="1:7" x14ac:dyDescent="0.25">
      <c r="A28" s="11">
        <v>5</v>
      </c>
      <c r="B28" s="1" t="s">
        <v>63</v>
      </c>
      <c r="C28" s="14"/>
      <c r="D28" s="14"/>
      <c r="E28" s="3"/>
      <c r="F28" s="3"/>
      <c r="G28" s="2"/>
    </row>
    <row r="29" spans="1:7" ht="30" x14ac:dyDescent="0.25">
      <c r="A29" s="4" t="s">
        <v>64</v>
      </c>
      <c r="B29" s="2" t="s">
        <v>65</v>
      </c>
      <c r="C29" s="14" t="s">
        <v>58</v>
      </c>
      <c r="D29" s="14">
        <v>12</v>
      </c>
      <c r="E29" s="3"/>
      <c r="F29" s="3"/>
      <c r="G29" s="6" t="s">
        <v>79</v>
      </c>
    </row>
    <row r="30" spans="1:7" ht="30" x14ac:dyDescent="0.25">
      <c r="A30" s="4" t="s">
        <v>66</v>
      </c>
      <c r="B30" s="2" t="s">
        <v>67</v>
      </c>
      <c r="C30" s="14" t="s">
        <v>58</v>
      </c>
      <c r="D30" s="14">
        <v>48</v>
      </c>
      <c r="E30" s="3"/>
      <c r="F30" s="3"/>
      <c r="G30" s="3" t="s">
        <v>78</v>
      </c>
    </row>
    <row r="31" spans="1:7" x14ac:dyDescent="0.25">
      <c r="A31" s="11">
        <v>6</v>
      </c>
      <c r="B31" s="10" t="s">
        <v>68</v>
      </c>
      <c r="C31" s="18"/>
      <c r="D31" s="19"/>
      <c r="E31" s="19"/>
      <c r="F31" s="19"/>
      <c r="G31" s="20"/>
    </row>
    <row r="32" spans="1:7" ht="30" x14ac:dyDescent="0.25">
      <c r="A32" s="4" t="s">
        <v>69</v>
      </c>
      <c r="B32" s="2" t="s">
        <v>76</v>
      </c>
      <c r="C32" s="14" t="s">
        <v>8</v>
      </c>
      <c r="D32" s="14">
        <v>6</v>
      </c>
      <c r="E32" s="3"/>
      <c r="F32" s="3"/>
      <c r="G32" s="6" t="s">
        <v>79</v>
      </c>
    </row>
    <row r="33" spans="1:7" ht="30" x14ac:dyDescent="0.25">
      <c r="A33" s="4" t="s">
        <v>70</v>
      </c>
      <c r="B33" s="2" t="s">
        <v>77</v>
      </c>
      <c r="C33" s="14" t="s">
        <v>8</v>
      </c>
      <c r="D33" s="14">
        <v>4</v>
      </c>
      <c r="E33" s="3"/>
      <c r="F33" s="3"/>
      <c r="G33" s="2" t="s">
        <v>62</v>
      </c>
    </row>
  </sheetData>
  <mergeCells count="9">
    <mergeCell ref="C31:G31"/>
    <mergeCell ref="G13:G15"/>
    <mergeCell ref="G16:G18"/>
    <mergeCell ref="G19:G24"/>
    <mergeCell ref="A1:G1"/>
    <mergeCell ref="C7:G7"/>
    <mergeCell ref="C4:G4"/>
    <mergeCell ref="D12:G12"/>
    <mergeCell ref="C25:G2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
  <sheetViews>
    <sheetView tabSelected="1" zoomScale="130" zoomScaleNormal="130" workbookViewId="0">
      <selection activeCell="H10" sqref="H10"/>
    </sheetView>
  </sheetViews>
  <sheetFormatPr defaultRowHeight="15" x14ac:dyDescent="0.25"/>
  <cols>
    <col min="1" max="1" width="19.140625" customWidth="1"/>
    <col min="2" max="2" width="11.85546875" customWidth="1"/>
    <col min="5" max="5" width="17.5703125" bestFit="1" customWidth="1"/>
  </cols>
  <sheetData>
    <row r="1" spans="1:8" ht="15.75" thickBot="1" x14ac:dyDescent="0.3"/>
    <row r="2" spans="1:8" ht="19.5" thickBot="1" x14ac:dyDescent="0.35">
      <c r="A2" s="26" t="s">
        <v>23</v>
      </c>
      <c r="B2" s="26" t="s">
        <v>80</v>
      </c>
      <c r="C2" s="26" t="s">
        <v>29</v>
      </c>
      <c r="D2" s="26" t="s">
        <v>32</v>
      </c>
      <c r="E2" s="26" t="s">
        <v>34</v>
      </c>
      <c r="F2" s="26" t="s">
        <v>80</v>
      </c>
      <c r="G2" s="26" t="s">
        <v>29</v>
      </c>
      <c r="H2" s="26" t="s">
        <v>32</v>
      </c>
    </row>
    <row r="3" spans="1:8" ht="15.75" thickBot="1" x14ac:dyDescent="0.3">
      <c r="A3" s="28" t="s">
        <v>28</v>
      </c>
      <c r="B3" s="27">
        <v>6</v>
      </c>
      <c r="C3" s="17">
        <v>152</v>
      </c>
      <c r="D3" s="30"/>
      <c r="E3" s="28" t="s">
        <v>28</v>
      </c>
      <c r="F3" s="27">
        <v>8</v>
      </c>
      <c r="G3" s="17">
        <v>200</v>
      </c>
      <c r="H3" s="16"/>
    </row>
    <row r="4" spans="1:8" ht="15.75" thickBot="1" x14ac:dyDescent="0.3">
      <c r="A4" s="28" t="s">
        <v>30</v>
      </c>
      <c r="B4" s="29">
        <v>4</v>
      </c>
      <c r="C4" s="15">
        <v>114</v>
      </c>
      <c r="D4" s="31"/>
      <c r="E4" s="28" t="s">
        <v>30</v>
      </c>
      <c r="F4" s="29">
        <v>6</v>
      </c>
      <c r="G4" s="15">
        <v>165</v>
      </c>
      <c r="H4" s="3"/>
    </row>
    <row r="5" spans="1:8" ht="15.75" thickBot="1" x14ac:dyDescent="0.3">
      <c r="A5" s="28" t="s">
        <v>31</v>
      </c>
      <c r="B5" s="29"/>
      <c r="C5" s="3"/>
      <c r="D5" s="32">
        <v>35</v>
      </c>
      <c r="E5" s="28" t="s">
        <v>31</v>
      </c>
      <c r="F5" s="33"/>
      <c r="G5" s="3"/>
      <c r="H5" s="15">
        <v>25</v>
      </c>
    </row>
    <row r="6" spans="1:8" ht="15.75" thickBot="1" x14ac:dyDescent="0.3">
      <c r="A6" s="28" t="s">
        <v>33</v>
      </c>
      <c r="B6" s="29">
        <f>((3.142*POWER((C3/2)/1000,2))-(3.142*POWER((C4/2)/1000,2)))*D5</f>
        <v>0.27789418999999999</v>
      </c>
      <c r="C6" s="3"/>
      <c r="D6" s="31"/>
      <c r="E6" s="28" t="s">
        <v>33</v>
      </c>
      <c r="F6" s="29">
        <f>((3.142*POWER((G3/2)/1000,2))-(3.142*POWER((G4/2)/1000,2)))*H5</f>
        <v>0.25086906250000007</v>
      </c>
      <c r="G6" s="3"/>
      <c r="H6" s="3"/>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Dzaleka BoQ</vt:lpstr>
      <vt:lpstr>Gravel Pack Calc</vt:lpstr>
    </vt:vector>
  </TitlesOfParts>
  <Company>EDA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 Matta</dc:creator>
  <cp:lastModifiedBy>User</cp:lastModifiedBy>
  <dcterms:created xsi:type="dcterms:W3CDTF">2020-06-05T09:52:50Z</dcterms:created>
  <dcterms:modified xsi:type="dcterms:W3CDTF">2021-12-28T19:41:17Z</dcterms:modified>
</cp:coreProperties>
</file>